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29" i="1" l="1"/>
  <c r="G29" i="1"/>
  <c r="H28" i="1"/>
  <c r="G28" i="1"/>
  <c r="H27" i="1"/>
  <c r="G27" i="1"/>
  <c r="H23" i="1"/>
  <c r="G23" i="1"/>
  <c r="H22" i="1"/>
  <c r="G22" i="1"/>
  <c r="H21" i="1"/>
  <c r="G21" i="1"/>
  <c r="H17" i="1"/>
  <c r="G17" i="1"/>
  <c r="H16" i="1"/>
  <c r="G16" i="1"/>
  <c r="H15" i="1"/>
  <c r="G15" i="1"/>
  <c r="G7" i="1" l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<sst xmlns="http://schemas.openxmlformats.org/spreadsheetml/2006/main" count="65" uniqueCount="32">
  <si>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</si>
  <si>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</si>
  <si>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</si>
  <si>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</si>
  <si>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</si>
  <si>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</si>
  <si>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</si>
  <si>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</si>
  <si>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</si>
  <si>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</si>
  <si>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</si>
  <si>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</si>
  <si>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</si>
  <si>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</si>
  <si>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</si>
  <si>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*MÜSABAKALAR SEYİCİSİZ OYNANACAKTIR.ESAME LİSTESİNDE İSMİ OLMAYAN SPORCU ANTRENÖR VE İDARECİLER SALONA ALINMAYACAKTIR.</t>
  </si>
  <si>
    <t>2025-2026 EĞİTİM ÖĞRETİM YILI OKUL SPORLARI FUTBOL GENÇ A ERKEKLER FİKSTÜRÜ</t>
  </si>
  <si>
    <t>BAYRAKLI HALİDE EDİP ADIVAR AL.</t>
  </si>
  <si>
    <t>BAYRAKLI HALİT ÖZPİRİNÇ AL.</t>
  </si>
  <si>
    <t>BORNOVA TEKNOKENT KOLEJİ MTAL</t>
  </si>
  <si>
    <t>BUCA ATATÜRK SPOR LİSESİ</t>
  </si>
  <si>
    <t>FOÇA RECEP KERMAN SPOR LİSESİ</t>
  </si>
  <si>
    <t>KARŞIYAKA MUSTAFA KAYA SPOR LİSESİ</t>
  </si>
  <si>
    <t>ŞEHİT PROF.DR. İLHAN VARANK AİHL.</t>
  </si>
  <si>
    <t>KONAK ÖZEL MERSİNLİ BATI MTAL.</t>
  </si>
  <si>
    <t>KONAK NEVVAR SALİH İŞG KAMPÜS 5 TURİZM MTAL.</t>
  </si>
  <si>
    <t>KARABAĞLAR NACİ ŞENSOY AL.</t>
  </si>
  <si>
    <t>TİRE KUTSAN AL.</t>
  </si>
  <si>
    <t>KONAK ATATÜRK LİSESİ</t>
  </si>
  <si>
    <t>ATATÜRK STADI YAN SAHA 1</t>
  </si>
  <si>
    <t>ATATÜRK STADI YAN SAHA 2</t>
  </si>
  <si>
    <t>KARABAĞLAR VALİ NEVZAT AYAZ AL ÇEKİLMİŞTİR.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</si>
</sst>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20" fontId="1" fillId="0" borderId="0" xfId="0" applyNumberFormat="1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85" zoomScaleNormal="85" workbookViewId="0">
      <selection activeCell="H31" sqref="H31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  <col min="13" max="13" width="10.28515625" bestFit="1" customWidth="1"/>
  </cols>
  <sheetData>
    <row r="1" spans="1:11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1" x14ac:dyDescent="0.25">
      <c r="A3" s="23" t="s">
        <v>13</v>
      </c>
      <c r="B3" s="24"/>
      <c r="C3" s="24"/>
      <c r="D3" s="24"/>
      <c r="E3" s="24"/>
      <c r="F3" s="24"/>
      <c r="G3" s="24"/>
      <c r="H3" s="24"/>
      <c r="I3" s="24"/>
      <c r="J3" s="25"/>
    </row>
    <row r="4" spans="1:11" x14ac:dyDescent="0.25">
      <c r="A4" s="23" t="s">
        <v>14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x14ac:dyDescent="0.25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1" x14ac:dyDescent="0.25">
      <c r="A7" s="8"/>
      <c r="B7" s="8"/>
      <c r="C7" s="2" t="s">
        <v>23</v>
      </c>
      <c r="D7" s="11">
        <v>1</v>
      </c>
      <c r="E7" s="7">
        <v>46007</v>
      </c>
      <c r="F7" s="10">
        <v>0.4375</v>
      </c>
      <c r="G7" s="9" t="str">
        <f>C7</f>
        <v>ŞEHİT PROF.DR. İLHAN VARANK AİHL.</v>
      </c>
      <c r="H7" s="9" t="str">
        <f>C10</f>
        <v>BAYRAKLI HALİT ÖZPİRİNÇ AL.</v>
      </c>
      <c r="I7" s="9" t="s">
        <v>29</v>
      </c>
      <c r="J7" s="8"/>
    </row>
    <row r="8" spans="1:11" x14ac:dyDescent="0.25">
      <c r="A8" s="8"/>
      <c r="B8" s="8"/>
      <c r="C8" s="2" t="s">
        <v>31</v>
      </c>
      <c r="D8" s="11">
        <v>2</v>
      </c>
      <c r="E8" s="7"/>
      <c r="F8" s="10"/>
      <c r="G8" s="9" t="str">
        <f>C8</f>
        <v>KARABAĞLAR VALİ NEVZAT AYAZ AL ÇEKİLMİŞTİR.</v>
      </c>
      <c r="H8" s="9" t="str">
        <f>C9</f>
        <v>KONAK ATATÜRK LİSESİ</v>
      </c>
      <c r="I8" s="9"/>
      <c r="J8" s="8"/>
    </row>
    <row r="9" spans="1:11" x14ac:dyDescent="0.25">
      <c r="A9" s="8"/>
      <c r="B9" s="8"/>
      <c r="C9" s="2" t="s">
        <v>28</v>
      </c>
      <c r="D9" s="11">
        <v>3</v>
      </c>
      <c r="E9" s="7">
        <v>46009</v>
      </c>
      <c r="F9" s="10">
        <v>0.5</v>
      </c>
      <c r="G9" s="9" t="str">
        <f>C7</f>
        <v>ŞEHİT PROF.DR. İLHAN VARANK AİHL.</v>
      </c>
      <c r="H9" s="9" t="str">
        <f>C9</f>
        <v>KONAK ATATÜRK LİSESİ</v>
      </c>
      <c r="I9" s="9" t="s">
        <v>29</v>
      </c>
      <c r="J9" s="8"/>
    </row>
    <row r="10" spans="1:11" x14ac:dyDescent="0.25">
      <c r="A10" s="8"/>
      <c r="B10" s="8"/>
      <c r="C10" s="2" t="s">
        <v>18</v>
      </c>
      <c r="D10" s="11">
        <v>4</v>
      </c>
      <c r="E10" s="7"/>
      <c r="F10" s="10"/>
      <c r="G10" s="9" t="str">
        <f>C10</f>
        <v>BAYRAKLI HALİT ÖZPİRİNÇ AL.</v>
      </c>
      <c r="H10" s="9" t="str">
        <f>C8</f>
        <v>KARABAĞLAR VALİ NEVZAT AYAZ AL ÇEKİLMİŞTİR.</v>
      </c>
      <c r="I10" s="9"/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ŞEHİT PROF.DR. İLHAN VARANK AİHL.</v>
      </c>
      <c r="H11" s="9" t="str">
        <f>C8</f>
        <v>KARABAĞLAR VALİ NEVZAT AYAZ AL ÇEKİLMİŞTİR.</v>
      </c>
      <c r="I11" s="9"/>
      <c r="J11" s="8"/>
    </row>
    <row r="12" spans="1:11" x14ac:dyDescent="0.25">
      <c r="A12" s="4"/>
      <c r="B12" s="4"/>
      <c r="C12" s="4"/>
      <c r="D12" s="11">
        <v>6</v>
      </c>
      <c r="E12" s="7"/>
      <c r="F12" s="10"/>
      <c r="G12" s="9" t="str">
        <f>C9</f>
        <v>KONAK ATATÜRK LİSESİ</v>
      </c>
      <c r="H12" s="9" t="str">
        <f>C10</f>
        <v>BAYRAKLI HALİT ÖZPİRİNÇ AL.</v>
      </c>
      <c r="I12" s="9"/>
      <c r="J12" s="19"/>
      <c r="K12" s="18"/>
    </row>
    <row r="13" spans="1:11" x14ac:dyDescent="0.25">
      <c r="A13" s="15"/>
      <c r="B13" s="15"/>
      <c r="C13" s="16"/>
      <c r="D13" s="12"/>
      <c r="E13" s="17"/>
      <c r="F13" s="13"/>
      <c r="G13" s="12"/>
      <c r="H13" s="12"/>
      <c r="I13" s="14"/>
      <c r="J13" s="15"/>
    </row>
    <row r="14" spans="1:11" x14ac:dyDescent="0.25">
      <c r="A14" s="8" t="s">
        <v>7</v>
      </c>
      <c r="B14" s="8" t="s">
        <v>8</v>
      </c>
      <c r="C14" s="1" t="s">
        <v>10</v>
      </c>
      <c r="D14" s="2" t="s">
        <v>0</v>
      </c>
      <c r="E14" s="7" t="s">
        <v>1</v>
      </c>
      <c r="F14" s="6" t="s">
        <v>2</v>
      </c>
      <c r="G14" s="2" t="s">
        <v>3</v>
      </c>
      <c r="H14" s="2" t="s">
        <v>4</v>
      </c>
      <c r="I14" s="9" t="s">
        <v>5</v>
      </c>
      <c r="J14" s="8" t="s">
        <v>6</v>
      </c>
    </row>
    <row r="15" spans="1:11" x14ac:dyDescent="0.25">
      <c r="A15" s="8"/>
      <c r="B15" s="8"/>
      <c r="C15" s="20" t="s">
        <v>22</v>
      </c>
      <c r="D15" s="2">
        <v>7</v>
      </c>
      <c r="E15" s="7">
        <v>46007</v>
      </c>
      <c r="F15" s="6">
        <v>0.5</v>
      </c>
      <c r="G15" s="2" t="str">
        <f>C15</f>
        <v>KARŞIYAKA MUSTAFA KAYA SPOR LİSESİ</v>
      </c>
      <c r="H15" s="2" t="str">
        <f>C16</f>
        <v>KONAK NEVVAR SALİH İŞG KAMPÜS 5 TURİZM MTAL.</v>
      </c>
      <c r="I15" s="9" t="s">
        <v>29</v>
      </c>
      <c r="J15" s="8"/>
    </row>
    <row r="16" spans="1:11" x14ac:dyDescent="0.25">
      <c r="A16" s="8"/>
      <c r="B16" s="8"/>
      <c r="C16" s="2" t="s">
        <v>25</v>
      </c>
      <c r="D16" s="2">
        <v>8</v>
      </c>
      <c r="E16" s="7">
        <v>46009</v>
      </c>
      <c r="F16" s="6">
        <v>0.4375</v>
      </c>
      <c r="G16" s="2" t="str">
        <f>C17</f>
        <v>BORNOVA TEKNOKENT KOLEJİ MTAL</v>
      </c>
      <c r="H16" s="2" t="str">
        <f>C15</f>
        <v>KARŞIYAKA MUSTAFA KAYA SPOR LİSESİ</v>
      </c>
      <c r="I16" s="9" t="s">
        <v>29</v>
      </c>
      <c r="J16" s="8"/>
    </row>
    <row r="17" spans="1:10" x14ac:dyDescent="0.25">
      <c r="A17" s="8"/>
      <c r="B17" s="8"/>
      <c r="C17" s="20" t="s">
        <v>19</v>
      </c>
      <c r="D17" s="2">
        <v>9</v>
      </c>
      <c r="E17" s="7"/>
      <c r="F17" s="6"/>
      <c r="G17" s="2" t="str">
        <f>C16</f>
        <v>KONAK NEVVAR SALİH İŞG KAMPÜS 5 TURİZM MTAL.</v>
      </c>
      <c r="H17" s="2" t="str">
        <f>C17</f>
        <v>BORNOVA TEKNOKENT KOLEJİ MTAL</v>
      </c>
      <c r="I17" s="9"/>
      <c r="J17" s="8"/>
    </row>
    <row r="18" spans="1:10" x14ac:dyDescent="0.25">
      <c r="A18" s="15"/>
      <c r="B18" s="15"/>
      <c r="C18" s="16"/>
      <c r="D18" s="12"/>
      <c r="E18" s="17"/>
      <c r="F18" s="13"/>
      <c r="G18" s="12"/>
      <c r="H18" s="12"/>
      <c r="I18" s="14"/>
      <c r="J18" s="15"/>
    </row>
    <row r="19" spans="1:10" x14ac:dyDescent="0.25">
      <c r="A19" s="15"/>
      <c r="B19" s="15"/>
      <c r="C19" s="16"/>
      <c r="D19" s="12"/>
      <c r="E19" s="17"/>
      <c r="F19" s="13"/>
      <c r="G19" s="12"/>
      <c r="H19" s="12"/>
      <c r="I19" s="14"/>
      <c r="J19" s="15"/>
    </row>
    <row r="20" spans="1:10" x14ac:dyDescent="0.25">
      <c r="A20" s="1" t="s">
        <v>7</v>
      </c>
      <c r="B20" s="1" t="s">
        <v>8</v>
      </c>
      <c r="C20" s="1" t="s">
        <v>11</v>
      </c>
      <c r="D20" s="2" t="s">
        <v>0</v>
      </c>
      <c r="E20" s="2" t="s">
        <v>1</v>
      </c>
      <c r="F20" s="2" t="s">
        <v>2</v>
      </c>
      <c r="G20" s="2" t="s">
        <v>3</v>
      </c>
      <c r="H20" s="2" t="s">
        <v>4</v>
      </c>
      <c r="I20" s="2" t="s">
        <v>5</v>
      </c>
      <c r="J20" s="8" t="s">
        <v>6</v>
      </c>
    </row>
    <row r="21" spans="1:10" x14ac:dyDescent="0.25">
      <c r="A21" s="1"/>
      <c r="B21" s="1"/>
      <c r="C21" s="2" t="s">
        <v>21</v>
      </c>
      <c r="D21" s="2">
        <v>10</v>
      </c>
      <c r="E21" s="7">
        <v>46007</v>
      </c>
      <c r="F21" s="6">
        <v>0.5</v>
      </c>
      <c r="G21" s="2" t="str">
        <f>C21</f>
        <v>FOÇA RECEP KERMAN SPOR LİSESİ</v>
      </c>
      <c r="H21" s="2" t="str">
        <f>C22</f>
        <v>KONAK ÖZEL MERSİNLİ BATI MTAL.</v>
      </c>
      <c r="I21" s="9" t="s">
        <v>30</v>
      </c>
      <c r="J21" s="8"/>
    </row>
    <row r="22" spans="1:10" x14ac:dyDescent="0.25">
      <c r="A22" s="1"/>
      <c r="B22" s="1"/>
      <c r="C22" s="2" t="s">
        <v>24</v>
      </c>
      <c r="D22" s="2">
        <v>11</v>
      </c>
      <c r="E22" s="7">
        <v>46009</v>
      </c>
      <c r="F22" s="6">
        <v>0.5</v>
      </c>
      <c r="G22" s="2" t="str">
        <f>C23</f>
        <v>TİRE KUTSAN AL.</v>
      </c>
      <c r="H22" s="2" t="str">
        <f>C21</f>
        <v>FOÇA RECEP KERMAN SPOR LİSESİ</v>
      </c>
      <c r="I22" s="9" t="s">
        <v>30</v>
      </c>
      <c r="J22" s="8"/>
    </row>
    <row r="23" spans="1:10" x14ac:dyDescent="0.25">
      <c r="A23" s="1"/>
      <c r="B23" s="1"/>
      <c r="C23" s="20" t="s">
        <v>27</v>
      </c>
      <c r="D23" s="2">
        <v>12</v>
      </c>
      <c r="E23" s="2"/>
      <c r="F23" s="2"/>
      <c r="G23" s="2" t="str">
        <f>C22</f>
        <v>KONAK ÖZEL MERSİNLİ BATI MTAL.</v>
      </c>
      <c r="H23" s="2" t="str">
        <f>C23</f>
        <v>TİRE KUTSAN AL.</v>
      </c>
      <c r="I23" s="9"/>
      <c r="J23" s="8"/>
    </row>
    <row r="26" spans="1:10" x14ac:dyDescent="0.25">
      <c r="A26" s="1" t="s">
        <v>7</v>
      </c>
      <c r="B26" s="1" t="s">
        <v>8</v>
      </c>
      <c r="C26" s="1" t="s">
        <v>12</v>
      </c>
      <c r="D26" s="2" t="s">
        <v>0</v>
      </c>
      <c r="E26" s="2" t="s">
        <v>1</v>
      </c>
      <c r="F26" s="2" t="s">
        <v>2</v>
      </c>
      <c r="G26" s="2" t="s">
        <v>3</v>
      </c>
      <c r="H26" s="2" t="s">
        <v>4</v>
      </c>
      <c r="I26" s="2" t="s">
        <v>5</v>
      </c>
      <c r="J26" s="8" t="s">
        <v>6</v>
      </c>
    </row>
    <row r="27" spans="1:10" x14ac:dyDescent="0.25">
      <c r="A27" s="1"/>
      <c r="B27" s="1"/>
      <c r="C27" s="20" t="s">
        <v>20</v>
      </c>
      <c r="D27" s="2">
        <v>13</v>
      </c>
      <c r="E27" s="7">
        <v>46007</v>
      </c>
      <c r="F27" s="6">
        <v>0.4375</v>
      </c>
      <c r="G27" s="2" t="str">
        <f>C27</f>
        <v>BUCA ATATÜRK SPOR LİSESİ</v>
      </c>
      <c r="H27" s="2" t="str">
        <f>C28</f>
        <v>KARABAĞLAR NACİ ŞENSOY AL.</v>
      </c>
      <c r="I27" s="9" t="s">
        <v>30</v>
      </c>
      <c r="J27" s="8"/>
    </row>
    <row r="28" spans="1:10" x14ac:dyDescent="0.25">
      <c r="A28" s="1"/>
      <c r="B28" s="1"/>
      <c r="C28" s="2" t="s">
        <v>26</v>
      </c>
      <c r="D28" s="2">
        <v>14</v>
      </c>
      <c r="E28" s="7">
        <v>46009</v>
      </c>
      <c r="F28" s="6">
        <v>0.4375</v>
      </c>
      <c r="G28" s="2" t="str">
        <f>C29</f>
        <v>BAYRAKLI HALİDE EDİP ADIVAR AL.</v>
      </c>
      <c r="H28" s="2" t="str">
        <f>C27</f>
        <v>BUCA ATATÜRK SPOR LİSESİ</v>
      </c>
      <c r="I28" s="9" t="s">
        <v>30</v>
      </c>
      <c r="J28" s="8"/>
    </row>
    <row r="29" spans="1:10" x14ac:dyDescent="0.25">
      <c r="A29" s="1"/>
      <c r="B29" s="1"/>
      <c r="C29" s="2" t="s">
        <v>17</v>
      </c>
      <c r="D29" s="2">
        <v>15</v>
      </c>
      <c r="E29" s="2"/>
      <c r="F29" s="2"/>
      <c r="G29" s="2" t="str">
        <f>C28</f>
        <v>KARABAĞLAR NACİ ŞENSOY AL.</v>
      </c>
      <c r="H29" s="2" t="str">
        <f>C29</f>
        <v>BAYRAKLI HALİDE EDİP ADIVAR AL.</v>
      </c>
      <c r="I29" s="9"/>
      <c r="J29" s="8"/>
    </row>
  </sheetData>
  <mergeCells count="4">
    <mergeCell ref="A1:J2"/>
    <mergeCell ref="A5:J5"/>
    <mergeCell ref="A3:J3"/>
    <mergeCell ref="A4:J4"/>
  </mergeCells>
  <conditionalFormatting sqref="F7:F8">
    <cfRule type="timePeriod" dxfId="0" priority="2" timePeriod="lastWeek">
      <formula>AND(TODAY()-ROUNDDOWN(F7,0)&gt;=(WEEKDAY(TODAY())),TODAY()-ROUNDDOWN(F7,0)&lt;(WEEKDAY(TODAY())+7))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2025-12-09T13:22:12Z</dcterms:modified>
</cp:coreProperties>
</file>